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" r:id="rId1"/>
  </sheets>
  <definedNames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43" i="2"/>
  <c r="L44"/>
  <c r="L45"/>
  <c r="L46"/>
  <c r="L47"/>
  <c r="L48"/>
  <c r="L49"/>
  <c r="L50"/>
  <c r="L51"/>
  <c r="L42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</calcChain>
</file>

<file path=xl/sharedStrings.xml><?xml version="1.0" encoding="utf-8"?>
<sst xmlns="http://schemas.openxmlformats.org/spreadsheetml/2006/main" count="312" uniqueCount="105">
  <si>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</si>
  <si>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</si>
  <si>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</si>
  <si>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</si>
  <si>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</si>
  <si>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</si>
  <si>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</si>
  <si>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</si>
  <si>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</si>
  <si>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</si>
  <si>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</si>
  <si>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</si>
  <si>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</si>
  <si>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</si>
  <si>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</si>
  <si>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>THE DEAN</t>
  </si>
  <si>
    <t>629161</t>
  </si>
  <si>
    <t>SALEM</t>
  </si>
  <si>
    <t>TIRUNELVELI</t>
  </si>
  <si>
    <t>014</t>
  </si>
  <si>
    <t>GOVERNMENT SIDDHA MEDICAL COLLEGE</t>
  </si>
  <si>
    <t>627002</t>
  </si>
  <si>
    <t>600106</t>
  </si>
  <si>
    <t>636307</t>
  </si>
  <si>
    <t>629177</t>
  </si>
  <si>
    <t>638052</t>
  </si>
  <si>
    <t>Erode</t>
  </si>
  <si>
    <t>Namakkal Dt</t>
  </si>
  <si>
    <t>637303</t>
  </si>
  <si>
    <t>641105</t>
  </si>
  <si>
    <t>KANYAKUMARI</t>
  </si>
  <si>
    <t>612503</t>
  </si>
  <si>
    <t>132</t>
  </si>
  <si>
    <t>J.S.S. INSTITUTE OF NATUROPATHY AND YOGIC SCIENCES</t>
  </si>
  <si>
    <t>133</t>
  </si>
  <si>
    <t>SIVARAJ NATUROPATHY &amp; YOGA MEDICAL COLLEGE</t>
  </si>
  <si>
    <t>159</t>
  </si>
  <si>
    <t>GOVERNMENT YOGA AND NATUROPATHY MEDICAL COLLEGE</t>
  </si>
  <si>
    <t>ARUMBAKKAM,CHENNAI</t>
  </si>
  <si>
    <t>161</t>
  </si>
  <si>
    <t>SREE RAMAKRISHNA MEDICAL COLLEGE OF  YOGA AND NATUROPATHY &amp; YOGIC SCIENCES,</t>
  </si>
  <si>
    <t>713</t>
  </si>
  <si>
    <t>EXCEL MEDICAL COLLEGE FOR NATUROPATHY &amp; YOGA</t>
  </si>
  <si>
    <t>721</t>
  </si>
  <si>
    <t>NANDHA NATUROPATHY AND YOGA MEDICAL COLLEGE</t>
  </si>
  <si>
    <t>735</t>
  </si>
  <si>
    <t>ANNAI COLLEGE OF NATUROPATHY AND YOGA SCIENCE</t>
  </si>
  <si>
    <t>Thanjavur</t>
  </si>
  <si>
    <t>062</t>
  </si>
  <si>
    <t>WHITE MEMORIAL HOMOEOPATHY MEDICAL COLLEGE</t>
  </si>
  <si>
    <t>183</t>
  </si>
  <si>
    <t>NATIONAL INSTITUTE OF  SIDDHA</t>
  </si>
  <si>
    <t>600047</t>
  </si>
  <si>
    <t>207</t>
  </si>
  <si>
    <t>SARADA KRISHNA HOMOEOPATHY MEDICAL COLLEGE</t>
  </si>
  <si>
    <t>MAA861125164</t>
  </si>
  <si>
    <t>MAA861125165</t>
  </si>
  <si>
    <t>MAA861125166</t>
  </si>
  <si>
    <t>MAA861125167</t>
  </si>
  <si>
    <t>MAA861125168</t>
  </si>
  <si>
    <t>MAA861125169</t>
  </si>
  <si>
    <t>MAA861125170</t>
  </si>
  <si>
    <t>MAA861125171</t>
  </si>
  <si>
    <t>MAA861125172</t>
  </si>
  <si>
    <t>MAA861125173</t>
  </si>
  <si>
    <t>MAA861125174</t>
  </si>
  <si>
    <t>MAA861125175</t>
  </si>
  <si>
    <t>MAA861125176</t>
  </si>
  <si>
    <t>MAA861125177</t>
  </si>
  <si>
    <t>MAA861125178</t>
  </si>
  <si>
    <t>MAA861125179</t>
  </si>
  <si>
    <t>MAA861125180</t>
  </si>
  <si>
    <t>MAA861125181</t>
  </si>
  <si>
    <t>MAA861125182</t>
  </si>
  <si>
    <t>MAA861125183</t>
  </si>
  <si>
    <t>MAA861125184</t>
  </si>
  <si>
    <t>MAA861125185</t>
  </si>
  <si>
    <t>MAA861125186</t>
  </si>
  <si>
    <t>MAA861125187</t>
  </si>
  <si>
    <t>MAA861125188</t>
  </si>
  <si>
    <t>MAA861125189</t>
  </si>
  <si>
    <t>MAA861125190</t>
  </si>
  <si>
    <t>MAA861125191</t>
  </si>
  <si>
    <t>MAA861125192</t>
  </si>
  <si>
    <t>MAA861125193</t>
  </si>
  <si>
    <t>MAA861125194</t>
  </si>
  <si>
    <t>MAA861125195</t>
  </si>
  <si>
    <t>MAA861125196</t>
  </si>
  <si>
    <t>MAA861125197</t>
  </si>
  <si>
    <t>MAA861125198</t>
  </si>
  <si>
    <t>MAA861125199</t>
  </si>
  <si>
    <t>MAA861125200</t>
  </si>
  <si>
    <t>MAA861125201</t>
  </si>
  <si>
    <t>MAA861125202</t>
  </si>
  <si>
    <t>MAA861125203</t>
  </si>
  <si>
    <t>MAA861125204</t>
  </si>
  <si>
    <t>MAA861125205</t>
  </si>
  <si>
    <t>MAA861125206</t>
  </si>
  <si>
    <t>MAA861125207</t>
  </si>
  <si>
    <t>MAA861125208</t>
  </si>
  <si>
    <t>MAA861125209</t>
  </si>
  <si>
    <t>MAA861125210</t>
  </si>
  <si>
    <t>MAA861125211</t>
  </si>
  <si>
    <t>MAA861125212</t>
  </si>
  <si>
    <t>MAA861125213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</si>
</sst>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8" fillId="0" borderId="0"/>
  </cellStyleXfs>
  <cellXfs count="8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5" fillId="2" borderId="3" xfId="2" applyFont="1" applyFill="1" applyBorder="1" applyAlignment="1">
      <alignment horizontal="center"/>
    </xf>
    <xf numFmtId="0" fontId="7" fillId="0" borderId="2" xfId="3" applyFont="1" applyFill="1" applyBorder="1" applyAlignment="1">
      <alignment horizontal="right" wrapText="1"/>
    </xf>
    <xf numFmtId="0" fontId="7" fillId="0" borderId="2" xfId="3" applyFont="1" applyFill="1" applyBorder="1" applyAlignment="1">
      <alignment wrapText="1"/>
    </xf>
  </cellXfs>
  <cellStyles count="4">
    <cellStyle name="Normal" xfId="0" builtinId="0"/>
    <cellStyle name="Normal_16072019" xfId="1"/>
    <cellStyle name="Normal_POD_1" xfId="2"/>
    <cellStyle name="Normal_POD_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51"/>
  <sheetViews>
    <sheetView tabSelected="1" workbookViewId="0">
      <selection activeCell="H17" sqref="H17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</cols>
  <sheetData>
    <row r="1" spans="1:12" ht="1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2" t="s">
        <v>11</v>
      </c>
    </row>
    <row r="2" spans="1:12" ht="15" customHeight="1">
      <c r="A2" s="6">
        <v>4253</v>
      </c>
      <c r="B2" s="6">
        <v>1</v>
      </c>
      <c r="C2" s="6">
        <v>2069050</v>
      </c>
      <c r="D2" s="6">
        <v>2069050</v>
      </c>
      <c r="E2" s="6">
        <v>55</v>
      </c>
      <c r="F2" s="7" t="s">
        <v>32</v>
      </c>
      <c r="G2" s="7" t="s">
        <v>12</v>
      </c>
      <c r="H2" s="7" t="s">
        <v>33</v>
      </c>
      <c r="I2" s="7" t="s">
        <v>14</v>
      </c>
      <c r="J2" s="7" t="s">
        <v>29</v>
      </c>
      <c r="K2" s="4" t="s">
        <v>55</v>
      </c>
      <c r="L2" s="3">
        <f t="shared" ref="L2" si="0">(E2*120)/1000</f>
        <v>6.6</v>
      </c>
    </row>
    <row r="3" spans="1:12" ht="15" customHeight="1">
      <c r="A3" s="6">
        <v>4254</v>
      </c>
      <c r="B3" s="6">
        <v>1</v>
      </c>
      <c r="C3" s="6">
        <v>2069051</v>
      </c>
      <c r="D3" s="6">
        <v>2069051</v>
      </c>
      <c r="E3" s="6">
        <v>55</v>
      </c>
      <c r="F3" s="7" t="s">
        <v>32</v>
      </c>
      <c r="G3" s="7" t="s">
        <v>12</v>
      </c>
      <c r="H3" s="7" t="s">
        <v>33</v>
      </c>
      <c r="I3" s="7" t="s">
        <v>14</v>
      </c>
      <c r="J3" s="7" t="s">
        <v>29</v>
      </c>
      <c r="K3" s="4" t="s">
        <v>56</v>
      </c>
      <c r="L3" s="3">
        <f t="shared" ref="L3:L41" si="1">(E3*120)/1000</f>
        <v>6.6</v>
      </c>
    </row>
    <row r="4" spans="1:12" ht="15" customHeight="1">
      <c r="A4" s="6">
        <v>4255</v>
      </c>
      <c r="B4" s="6">
        <v>1</v>
      </c>
      <c r="C4" s="6">
        <v>2069052</v>
      </c>
      <c r="D4" s="6">
        <v>2069052</v>
      </c>
      <c r="E4" s="6">
        <v>55</v>
      </c>
      <c r="F4" s="7" t="s">
        <v>32</v>
      </c>
      <c r="G4" s="7" t="s">
        <v>12</v>
      </c>
      <c r="H4" s="7" t="s">
        <v>33</v>
      </c>
      <c r="I4" s="7" t="s">
        <v>14</v>
      </c>
      <c r="J4" s="7" t="s">
        <v>29</v>
      </c>
      <c r="K4" s="4" t="s">
        <v>57</v>
      </c>
      <c r="L4" s="3">
        <f t="shared" si="1"/>
        <v>6.6</v>
      </c>
    </row>
    <row r="5" spans="1:12" ht="15" customHeight="1">
      <c r="A5" s="6">
        <v>4256</v>
      </c>
      <c r="B5" s="6">
        <v>1</v>
      </c>
      <c r="C5" s="6">
        <v>2069053</v>
      </c>
      <c r="D5" s="6">
        <v>2069053</v>
      </c>
      <c r="E5" s="6">
        <v>55</v>
      </c>
      <c r="F5" s="7" t="s">
        <v>32</v>
      </c>
      <c r="G5" s="7" t="s">
        <v>12</v>
      </c>
      <c r="H5" s="7" t="s">
        <v>33</v>
      </c>
      <c r="I5" s="7" t="s">
        <v>14</v>
      </c>
      <c r="J5" s="7" t="s">
        <v>29</v>
      </c>
      <c r="K5" s="4" t="s">
        <v>58</v>
      </c>
      <c r="L5" s="3">
        <f t="shared" si="1"/>
        <v>6.6</v>
      </c>
    </row>
    <row r="6" spans="1:12" ht="15" customHeight="1">
      <c r="A6" s="6">
        <v>4257</v>
      </c>
      <c r="B6" s="6">
        <v>1</v>
      </c>
      <c r="C6" s="6">
        <v>2069054</v>
      </c>
      <c r="D6" s="6">
        <v>2069054</v>
      </c>
      <c r="E6" s="6">
        <v>55</v>
      </c>
      <c r="F6" s="7" t="s">
        <v>32</v>
      </c>
      <c r="G6" s="7" t="s">
        <v>12</v>
      </c>
      <c r="H6" s="7" t="s">
        <v>33</v>
      </c>
      <c r="I6" s="7" t="s">
        <v>14</v>
      </c>
      <c r="J6" s="7" t="s">
        <v>29</v>
      </c>
      <c r="K6" s="4" t="s">
        <v>59</v>
      </c>
      <c r="L6" s="3">
        <f t="shared" si="1"/>
        <v>6.6</v>
      </c>
    </row>
    <row r="7" spans="1:12" ht="15" customHeight="1">
      <c r="A7" s="6">
        <v>4258</v>
      </c>
      <c r="B7" s="6">
        <v>1</v>
      </c>
      <c r="C7" s="6">
        <v>2069055</v>
      </c>
      <c r="D7" s="6">
        <v>2069055</v>
      </c>
      <c r="E7" s="6">
        <v>55</v>
      </c>
      <c r="F7" s="7" t="s">
        <v>32</v>
      </c>
      <c r="G7" s="7" t="s">
        <v>12</v>
      </c>
      <c r="H7" s="7" t="s">
        <v>33</v>
      </c>
      <c r="I7" s="7" t="s">
        <v>14</v>
      </c>
      <c r="J7" s="7" t="s">
        <v>29</v>
      </c>
      <c r="K7" s="4" t="s">
        <v>60</v>
      </c>
      <c r="L7" s="3">
        <f t="shared" si="1"/>
        <v>6.6</v>
      </c>
    </row>
    <row r="8" spans="1:12" ht="15" customHeight="1">
      <c r="A8" s="6">
        <v>4259</v>
      </c>
      <c r="B8" s="6">
        <v>1</v>
      </c>
      <c r="C8" s="6">
        <v>2069056</v>
      </c>
      <c r="D8" s="6">
        <v>2069056</v>
      </c>
      <c r="E8" s="6">
        <v>55</v>
      </c>
      <c r="F8" s="7" t="s">
        <v>32</v>
      </c>
      <c r="G8" s="7" t="s">
        <v>12</v>
      </c>
      <c r="H8" s="7" t="s">
        <v>33</v>
      </c>
      <c r="I8" s="7" t="s">
        <v>14</v>
      </c>
      <c r="J8" s="7" t="s">
        <v>29</v>
      </c>
      <c r="K8" s="4" t="s">
        <v>61</v>
      </c>
      <c r="L8" s="3">
        <f t="shared" si="1"/>
        <v>6.6</v>
      </c>
    </row>
    <row r="9" spans="1:12" ht="15" customHeight="1">
      <c r="A9" s="6">
        <v>4260</v>
      </c>
      <c r="B9" s="6">
        <v>1</v>
      </c>
      <c r="C9" s="6">
        <v>2069057</v>
      </c>
      <c r="D9" s="6">
        <v>2069057</v>
      </c>
      <c r="E9" s="6">
        <v>55</v>
      </c>
      <c r="F9" s="7" t="s">
        <v>32</v>
      </c>
      <c r="G9" s="7" t="s">
        <v>12</v>
      </c>
      <c r="H9" s="7" t="s">
        <v>33</v>
      </c>
      <c r="I9" s="7" t="s">
        <v>14</v>
      </c>
      <c r="J9" s="7" t="s">
        <v>29</v>
      </c>
      <c r="K9" s="4" t="s">
        <v>62</v>
      </c>
      <c r="L9" s="3">
        <f t="shared" si="1"/>
        <v>6.6</v>
      </c>
    </row>
    <row r="10" spans="1:12" ht="15" customHeight="1">
      <c r="A10" s="6">
        <v>4261</v>
      </c>
      <c r="B10" s="6">
        <v>5</v>
      </c>
      <c r="C10" s="6">
        <v>2069058</v>
      </c>
      <c r="D10" s="6">
        <v>2069062</v>
      </c>
      <c r="E10" s="6">
        <v>90</v>
      </c>
      <c r="F10" s="7" t="s">
        <v>34</v>
      </c>
      <c r="G10" s="7" t="s">
        <v>12</v>
      </c>
      <c r="H10" s="7" t="s">
        <v>35</v>
      </c>
      <c r="I10" s="7" t="s">
        <v>17</v>
      </c>
      <c r="J10" s="7" t="s">
        <v>23</v>
      </c>
      <c r="K10" s="4" t="s">
        <v>63</v>
      </c>
      <c r="L10" s="3">
        <f t="shared" si="1"/>
        <v>10.8</v>
      </c>
    </row>
    <row r="11" spans="1:12" ht="15" customHeight="1">
      <c r="A11" s="6">
        <v>4262</v>
      </c>
      <c r="B11" s="6">
        <v>3</v>
      </c>
      <c r="C11" s="6">
        <v>2069063</v>
      </c>
      <c r="D11" s="6">
        <v>2069065</v>
      </c>
      <c r="E11" s="6">
        <v>54</v>
      </c>
      <c r="F11" s="7" t="s">
        <v>34</v>
      </c>
      <c r="G11" s="7" t="s">
        <v>12</v>
      </c>
      <c r="H11" s="7" t="s">
        <v>35</v>
      </c>
      <c r="I11" s="7" t="s">
        <v>17</v>
      </c>
      <c r="J11" s="7" t="s">
        <v>23</v>
      </c>
      <c r="K11" s="4" t="s">
        <v>64</v>
      </c>
      <c r="L11" s="3">
        <f t="shared" si="1"/>
        <v>6.48</v>
      </c>
    </row>
    <row r="12" spans="1:12" ht="15" customHeight="1">
      <c r="A12" s="6">
        <v>4263</v>
      </c>
      <c r="B12" s="6">
        <v>1</v>
      </c>
      <c r="C12" s="6">
        <v>2069066</v>
      </c>
      <c r="D12" s="6">
        <v>2069066</v>
      </c>
      <c r="E12" s="6">
        <v>54</v>
      </c>
      <c r="F12" s="7" t="s">
        <v>36</v>
      </c>
      <c r="G12" s="7" t="s">
        <v>15</v>
      </c>
      <c r="H12" s="7" t="s">
        <v>37</v>
      </c>
      <c r="I12" s="7" t="s">
        <v>38</v>
      </c>
      <c r="J12" s="7" t="s">
        <v>22</v>
      </c>
      <c r="K12" s="4" t="s">
        <v>65</v>
      </c>
      <c r="L12" s="3">
        <f t="shared" si="1"/>
        <v>6.48</v>
      </c>
    </row>
    <row r="13" spans="1:12" ht="15" customHeight="1">
      <c r="A13" s="6">
        <v>4264</v>
      </c>
      <c r="B13" s="6">
        <v>1</v>
      </c>
      <c r="C13" s="6">
        <v>2069067</v>
      </c>
      <c r="D13" s="6">
        <v>2069067</v>
      </c>
      <c r="E13" s="6">
        <v>54</v>
      </c>
      <c r="F13" s="7" t="s">
        <v>36</v>
      </c>
      <c r="G13" s="7" t="s">
        <v>15</v>
      </c>
      <c r="H13" s="7" t="s">
        <v>37</v>
      </c>
      <c r="I13" s="7" t="s">
        <v>38</v>
      </c>
      <c r="J13" s="7" t="s">
        <v>22</v>
      </c>
      <c r="K13" s="4" t="s">
        <v>66</v>
      </c>
      <c r="L13" s="3">
        <f t="shared" si="1"/>
        <v>6.48</v>
      </c>
    </row>
    <row r="14" spans="1:12" ht="15" customHeight="1">
      <c r="A14" s="6">
        <v>4265</v>
      </c>
      <c r="B14" s="6">
        <v>1</v>
      </c>
      <c r="C14" s="6">
        <v>2069068</v>
      </c>
      <c r="D14" s="6">
        <v>2069068</v>
      </c>
      <c r="E14" s="6">
        <v>54</v>
      </c>
      <c r="F14" s="7" t="s">
        <v>36</v>
      </c>
      <c r="G14" s="7" t="s">
        <v>15</v>
      </c>
      <c r="H14" s="7" t="s">
        <v>37</v>
      </c>
      <c r="I14" s="7" t="s">
        <v>38</v>
      </c>
      <c r="J14" s="7" t="s">
        <v>22</v>
      </c>
      <c r="K14" s="4" t="s">
        <v>67</v>
      </c>
      <c r="L14" s="3">
        <f t="shared" si="1"/>
        <v>6.48</v>
      </c>
    </row>
    <row r="15" spans="1:12" ht="15" customHeight="1">
      <c r="A15" s="6">
        <v>4266</v>
      </c>
      <c r="B15" s="6">
        <v>1</v>
      </c>
      <c r="C15" s="6">
        <v>2069069</v>
      </c>
      <c r="D15" s="6">
        <v>2069069</v>
      </c>
      <c r="E15" s="6">
        <v>54</v>
      </c>
      <c r="F15" s="7" t="s">
        <v>36</v>
      </c>
      <c r="G15" s="7" t="s">
        <v>15</v>
      </c>
      <c r="H15" s="7" t="s">
        <v>37</v>
      </c>
      <c r="I15" s="7" t="s">
        <v>38</v>
      </c>
      <c r="J15" s="7" t="s">
        <v>22</v>
      </c>
      <c r="K15" s="4" t="s">
        <v>68</v>
      </c>
      <c r="L15" s="3">
        <f t="shared" si="1"/>
        <v>6.48</v>
      </c>
    </row>
    <row r="16" spans="1:12" ht="15" customHeight="1">
      <c r="A16" s="6">
        <v>4267</v>
      </c>
      <c r="B16" s="6">
        <v>1</v>
      </c>
      <c r="C16" s="6">
        <v>2069070</v>
      </c>
      <c r="D16" s="6">
        <v>2069070</v>
      </c>
      <c r="E16" s="6">
        <v>54</v>
      </c>
      <c r="F16" s="7" t="s">
        <v>36</v>
      </c>
      <c r="G16" s="7" t="s">
        <v>15</v>
      </c>
      <c r="H16" s="7" t="s">
        <v>37</v>
      </c>
      <c r="I16" s="7" t="s">
        <v>38</v>
      </c>
      <c r="J16" s="7" t="s">
        <v>22</v>
      </c>
      <c r="K16" s="4" t="s">
        <v>69</v>
      </c>
      <c r="L16" s="3">
        <f t="shared" si="1"/>
        <v>6.48</v>
      </c>
    </row>
    <row r="17" spans="1:12" ht="15" customHeight="1">
      <c r="A17" s="6">
        <v>4268</v>
      </c>
      <c r="B17" s="6">
        <v>1</v>
      </c>
      <c r="C17" s="6">
        <v>2069071</v>
      </c>
      <c r="D17" s="6">
        <v>2069071</v>
      </c>
      <c r="E17" s="6">
        <v>54</v>
      </c>
      <c r="F17" s="7" t="s">
        <v>36</v>
      </c>
      <c r="G17" s="7" t="s">
        <v>15</v>
      </c>
      <c r="H17" s="7" t="s">
        <v>37</v>
      </c>
      <c r="I17" s="7" t="s">
        <v>38</v>
      </c>
      <c r="J17" s="7" t="s">
        <v>22</v>
      </c>
      <c r="K17" s="4" t="s">
        <v>70</v>
      </c>
      <c r="L17" s="3">
        <f t="shared" si="1"/>
        <v>6.48</v>
      </c>
    </row>
    <row r="18" spans="1:12" ht="15" customHeight="1">
      <c r="A18" s="6">
        <v>4269</v>
      </c>
      <c r="B18" s="6">
        <v>1</v>
      </c>
      <c r="C18" s="6">
        <v>2069072</v>
      </c>
      <c r="D18" s="6">
        <v>2069072</v>
      </c>
      <c r="E18" s="6">
        <v>54</v>
      </c>
      <c r="F18" s="7" t="s">
        <v>36</v>
      </c>
      <c r="G18" s="7" t="s">
        <v>15</v>
      </c>
      <c r="H18" s="7" t="s">
        <v>37</v>
      </c>
      <c r="I18" s="7" t="s">
        <v>38</v>
      </c>
      <c r="J18" s="7" t="s">
        <v>22</v>
      </c>
      <c r="K18" s="4" t="s">
        <v>71</v>
      </c>
      <c r="L18" s="3">
        <f t="shared" si="1"/>
        <v>6.48</v>
      </c>
    </row>
    <row r="19" spans="1:12" ht="15" customHeight="1">
      <c r="A19" s="6">
        <v>4270</v>
      </c>
      <c r="B19" s="6">
        <v>1</v>
      </c>
      <c r="C19" s="6">
        <v>2069073</v>
      </c>
      <c r="D19" s="6">
        <v>2069073</v>
      </c>
      <c r="E19" s="6">
        <v>54</v>
      </c>
      <c r="F19" s="7" t="s">
        <v>36</v>
      </c>
      <c r="G19" s="7" t="s">
        <v>15</v>
      </c>
      <c r="H19" s="7" t="s">
        <v>37</v>
      </c>
      <c r="I19" s="7" t="s">
        <v>38</v>
      </c>
      <c r="J19" s="7" t="s">
        <v>22</v>
      </c>
      <c r="K19" s="4" t="s">
        <v>72</v>
      </c>
      <c r="L19" s="3">
        <f t="shared" si="1"/>
        <v>6.48</v>
      </c>
    </row>
    <row r="20" spans="1:12" ht="15" customHeight="1">
      <c r="A20" s="6">
        <v>4271</v>
      </c>
      <c r="B20" s="6">
        <v>1</v>
      </c>
      <c r="C20" s="6">
        <v>2069074</v>
      </c>
      <c r="D20" s="6">
        <v>2069074</v>
      </c>
      <c r="E20" s="6">
        <v>61</v>
      </c>
      <c r="F20" s="7" t="s">
        <v>39</v>
      </c>
      <c r="G20" s="7" t="s">
        <v>12</v>
      </c>
      <c r="H20" s="7" t="s">
        <v>40</v>
      </c>
      <c r="I20" s="7" t="s">
        <v>30</v>
      </c>
      <c r="J20" s="7" t="s">
        <v>16</v>
      </c>
      <c r="K20" s="4" t="s">
        <v>73</v>
      </c>
      <c r="L20" s="3">
        <f t="shared" si="1"/>
        <v>7.32</v>
      </c>
    </row>
    <row r="21" spans="1:12" ht="15" customHeight="1">
      <c r="A21" s="6">
        <v>4272</v>
      </c>
      <c r="B21" s="6">
        <v>1</v>
      </c>
      <c r="C21" s="6">
        <v>2069075</v>
      </c>
      <c r="D21" s="6">
        <v>2069075</v>
      </c>
      <c r="E21" s="6">
        <v>61</v>
      </c>
      <c r="F21" s="7" t="s">
        <v>39</v>
      </c>
      <c r="G21" s="7" t="s">
        <v>12</v>
      </c>
      <c r="H21" s="7" t="s">
        <v>40</v>
      </c>
      <c r="I21" s="7" t="s">
        <v>30</v>
      </c>
      <c r="J21" s="7" t="s">
        <v>16</v>
      </c>
      <c r="K21" s="4" t="s">
        <v>74</v>
      </c>
      <c r="L21" s="3">
        <f t="shared" si="1"/>
        <v>7.32</v>
      </c>
    </row>
    <row r="22" spans="1:12" ht="15" customHeight="1">
      <c r="A22" s="6">
        <v>4273</v>
      </c>
      <c r="B22" s="6">
        <v>1</v>
      </c>
      <c r="C22" s="6">
        <v>2069076</v>
      </c>
      <c r="D22" s="6">
        <v>2069076</v>
      </c>
      <c r="E22" s="6">
        <v>61</v>
      </c>
      <c r="F22" s="7" t="s">
        <v>39</v>
      </c>
      <c r="G22" s="7" t="s">
        <v>12</v>
      </c>
      <c r="H22" s="7" t="s">
        <v>40</v>
      </c>
      <c r="I22" s="7" t="s">
        <v>30</v>
      </c>
      <c r="J22" s="7" t="s">
        <v>16</v>
      </c>
      <c r="K22" s="4" t="s">
        <v>75</v>
      </c>
      <c r="L22" s="3">
        <f t="shared" si="1"/>
        <v>7.32</v>
      </c>
    </row>
    <row r="23" spans="1:12" ht="15" customHeight="1">
      <c r="A23" s="6">
        <v>4274</v>
      </c>
      <c r="B23" s="6">
        <v>1</v>
      </c>
      <c r="C23" s="6">
        <v>2069077</v>
      </c>
      <c r="D23" s="6">
        <v>2069077</v>
      </c>
      <c r="E23" s="6">
        <v>61</v>
      </c>
      <c r="F23" s="7" t="s">
        <v>39</v>
      </c>
      <c r="G23" s="7" t="s">
        <v>12</v>
      </c>
      <c r="H23" s="7" t="s">
        <v>40</v>
      </c>
      <c r="I23" s="7" t="s">
        <v>30</v>
      </c>
      <c r="J23" s="7" t="s">
        <v>16</v>
      </c>
      <c r="K23" s="4" t="s">
        <v>76</v>
      </c>
      <c r="L23" s="3">
        <f t="shared" si="1"/>
        <v>7.32</v>
      </c>
    </row>
    <row r="24" spans="1:12" ht="15" customHeight="1">
      <c r="A24" s="6">
        <v>4275</v>
      </c>
      <c r="B24" s="6">
        <v>1</v>
      </c>
      <c r="C24" s="6">
        <v>2069078</v>
      </c>
      <c r="D24" s="6">
        <v>2069078</v>
      </c>
      <c r="E24" s="6">
        <v>61</v>
      </c>
      <c r="F24" s="7" t="s">
        <v>39</v>
      </c>
      <c r="G24" s="7" t="s">
        <v>12</v>
      </c>
      <c r="H24" s="7" t="s">
        <v>40</v>
      </c>
      <c r="I24" s="7" t="s">
        <v>30</v>
      </c>
      <c r="J24" s="7" t="s">
        <v>16</v>
      </c>
      <c r="K24" s="4" t="s">
        <v>77</v>
      </c>
      <c r="L24" s="3">
        <f t="shared" si="1"/>
        <v>7.32</v>
      </c>
    </row>
    <row r="25" spans="1:12" ht="15" customHeight="1">
      <c r="A25" s="6">
        <v>4276</v>
      </c>
      <c r="B25" s="6">
        <v>1</v>
      </c>
      <c r="C25" s="6">
        <v>2069079</v>
      </c>
      <c r="D25" s="6">
        <v>2069079</v>
      </c>
      <c r="E25" s="6">
        <v>61</v>
      </c>
      <c r="F25" s="7" t="s">
        <v>39</v>
      </c>
      <c r="G25" s="7" t="s">
        <v>12</v>
      </c>
      <c r="H25" s="7" t="s">
        <v>40</v>
      </c>
      <c r="I25" s="7" t="s">
        <v>30</v>
      </c>
      <c r="J25" s="7" t="s">
        <v>16</v>
      </c>
      <c r="K25" s="4" t="s">
        <v>78</v>
      </c>
      <c r="L25" s="3">
        <f t="shared" si="1"/>
        <v>7.32</v>
      </c>
    </row>
    <row r="26" spans="1:12" ht="15" customHeight="1">
      <c r="A26" s="6">
        <v>4277</v>
      </c>
      <c r="B26" s="6">
        <v>1</v>
      </c>
      <c r="C26" s="6">
        <v>2069080</v>
      </c>
      <c r="D26" s="6">
        <v>2069080</v>
      </c>
      <c r="E26" s="6">
        <v>61</v>
      </c>
      <c r="F26" s="7" t="s">
        <v>39</v>
      </c>
      <c r="G26" s="7" t="s">
        <v>12</v>
      </c>
      <c r="H26" s="7" t="s">
        <v>40</v>
      </c>
      <c r="I26" s="7" t="s">
        <v>30</v>
      </c>
      <c r="J26" s="7" t="s">
        <v>16</v>
      </c>
      <c r="K26" s="4" t="s">
        <v>79</v>
      </c>
      <c r="L26" s="3">
        <f t="shared" si="1"/>
        <v>7.32</v>
      </c>
    </row>
    <row r="27" spans="1:12" ht="15" customHeight="1">
      <c r="A27" s="6">
        <v>4278</v>
      </c>
      <c r="B27" s="6">
        <v>1</v>
      </c>
      <c r="C27" s="6">
        <v>2069081</v>
      </c>
      <c r="D27" s="6">
        <v>2069081</v>
      </c>
      <c r="E27" s="6">
        <v>61</v>
      </c>
      <c r="F27" s="7" t="s">
        <v>39</v>
      </c>
      <c r="G27" s="7" t="s">
        <v>12</v>
      </c>
      <c r="H27" s="7" t="s">
        <v>40</v>
      </c>
      <c r="I27" s="7" t="s">
        <v>30</v>
      </c>
      <c r="J27" s="7" t="s">
        <v>16</v>
      </c>
      <c r="K27" s="4" t="s">
        <v>80</v>
      </c>
      <c r="L27" s="3">
        <f t="shared" si="1"/>
        <v>7.32</v>
      </c>
    </row>
    <row r="28" spans="1:12" ht="15" customHeight="1">
      <c r="A28" s="6">
        <v>4279</v>
      </c>
      <c r="B28" s="6">
        <v>4</v>
      </c>
      <c r="C28" s="6">
        <v>2069082</v>
      </c>
      <c r="D28" s="6">
        <v>2069085</v>
      </c>
      <c r="E28" s="6">
        <v>84</v>
      </c>
      <c r="F28" s="7" t="s">
        <v>41</v>
      </c>
      <c r="G28" s="7" t="s">
        <v>12</v>
      </c>
      <c r="H28" s="7" t="s">
        <v>42</v>
      </c>
      <c r="I28" s="7" t="s">
        <v>27</v>
      </c>
      <c r="J28" s="7" t="s">
        <v>28</v>
      </c>
      <c r="K28" s="4" t="s">
        <v>81</v>
      </c>
      <c r="L28" s="3">
        <f t="shared" si="1"/>
        <v>10.08</v>
      </c>
    </row>
    <row r="29" spans="1:12" ht="15" customHeight="1">
      <c r="A29" s="6">
        <v>4280</v>
      </c>
      <c r="B29" s="6">
        <v>4</v>
      </c>
      <c r="C29" s="6">
        <v>2069086</v>
      </c>
      <c r="D29" s="6">
        <v>2069089</v>
      </c>
      <c r="E29" s="6">
        <v>84</v>
      </c>
      <c r="F29" s="7" t="s">
        <v>41</v>
      </c>
      <c r="G29" s="7" t="s">
        <v>12</v>
      </c>
      <c r="H29" s="7" t="s">
        <v>42</v>
      </c>
      <c r="I29" s="7" t="s">
        <v>27</v>
      </c>
      <c r="J29" s="7" t="s">
        <v>28</v>
      </c>
      <c r="K29" s="4" t="s">
        <v>82</v>
      </c>
      <c r="L29" s="3">
        <f t="shared" si="1"/>
        <v>10.08</v>
      </c>
    </row>
    <row r="30" spans="1:12" ht="15" customHeight="1">
      <c r="A30" s="6">
        <v>4281</v>
      </c>
      <c r="B30" s="6">
        <v>3</v>
      </c>
      <c r="C30" s="6">
        <v>2069090</v>
      </c>
      <c r="D30" s="6">
        <v>2069092</v>
      </c>
      <c r="E30" s="6">
        <v>99</v>
      </c>
      <c r="F30" s="7" t="s">
        <v>43</v>
      </c>
      <c r="G30" s="7" t="s">
        <v>12</v>
      </c>
      <c r="H30" s="7" t="s">
        <v>44</v>
      </c>
      <c r="I30" s="7" t="s">
        <v>26</v>
      </c>
      <c r="J30" s="7" t="s">
        <v>25</v>
      </c>
      <c r="K30" s="4" t="s">
        <v>83</v>
      </c>
      <c r="L30" s="3">
        <f t="shared" si="1"/>
        <v>11.88</v>
      </c>
    </row>
    <row r="31" spans="1:12" ht="15" customHeight="1">
      <c r="A31" s="6">
        <v>4282</v>
      </c>
      <c r="B31" s="6">
        <v>3</v>
      </c>
      <c r="C31" s="6">
        <v>2069093</v>
      </c>
      <c r="D31" s="6">
        <v>2069095</v>
      </c>
      <c r="E31" s="6">
        <v>99</v>
      </c>
      <c r="F31" s="7" t="s">
        <v>43</v>
      </c>
      <c r="G31" s="7" t="s">
        <v>12</v>
      </c>
      <c r="H31" s="7" t="s">
        <v>44</v>
      </c>
      <c r="I31" s="7" t="s">
        <v>26</v>
      </c>
      <c r="J31" s="7" t="s">
        <v>25</v>
      </c>
      <c r="K31" s="4" t="s">
        <v>84</v>
      </c>
      <c r="L31" s="3">
        <f t="shared" si="1"/>
        <v>11.88</v>
      </c>
    </row>
    <row r="32" spans="1:12" ht="15" customHeight="1">
      <c r="A32" s="6">
        <v>4283</v>
      </c>
      <c r="B32" s="6">
        <v>2</v>
      </c>
      <c r="C32" s="6">
        <v>2069096</v>
      </c>
      <c r="D32" s="6">
        <v>2069097</v>
      </c>
      <c r="E32" s="6">
        <v>66</v>
      </c>
      <c r="F32" s="7" t="s">
        <v>43</v>
      </c>
      <c r="G32" s="7" t="s">
        <v>12</v>
      </c>
      <c r="H32" s="7" t="s">
        <v>44</v>
      </c>
      <c r="I32" s="7" t="s">
        <v>26</v>
      </c>
      <c r="J32" s="7" t="s">
        <v>25</v>
      </c>
      <c r="K32" s="4" t="s">
        <v>85</v>
      </c>
      <c r="L32" s="3">
        <f t="shared" si="1"/>
        <v>7.92</v>
      </c>
    </row>
    <row r="33" spans="1:12" ht="15" customHeight="1">
      <c r="A33" s="6">
        <v>4284</v>
      </c>
      <c r="B33" s="6">
        <v>5</v>
      </c>
      <c r="C33" s="6">
        <v>2069098</v>
      </c>
      <c r="D33" s="6">
        <v>2069102</v>
      </c>
      <c r="E33" s="6">
        <v>90</v>
      </c>
      <c r="F33" s="7" t="s">
        <v>45</v>
      </c>
      <c r="G33" s="7" t="s">
        <v>12</v>
      </c>
      <c r="H33" s="7" t="s">
        <v>46</v>
      </c>
      <c r="I33" s="7" t="s">
        <v>47</v>
      </c>
      <c r="J33" s="7" t="s">
        <v>31</v>
      </c>
      <c r="K33" s="4" t="s">
        <v>86</v>
      </c>
      <c r="L33" s="3">
        <f t="shared" si="1"/>
        <v>10.8</v>
      </c>
    </row>
    <row r="34" spans="1:12" ht="15" customHeight="1">
      <c r="A34" s="6">
        <v>4285</v>
      </c>
      <c r="B34" s="6">
        <v>3</v>
      </c>
      <c r="C34" s="6">
        <v>2069103</v>
      </c>
      <c r="D34" s="6">
        <v>2069105</v>
      </c>
      <c r="E34" s="6">
        <v>54</v>
      </c>
      <c r="F34" s="7" t="s">
        <v>45</v>
      </c>
      <c r="G34" s="7" t="s">
        <v>12</v>
      </c>
      <c r="H34" s="7" t="s">
        <v>46</v>
      </c>
      <c r="I34" s="7" t="s">
        <v>47</v>
      </c>
      <c r="J34" s="7" t="s">
        <v>31</v>
      </c>
      <c r="K34" s="4" t="s">
        <v>87</v>
      </c>
      <c r="L34" s="3">
        <f t="shared" si="1"/>
        <v>6.48</v>
      </c>
    </row>
    <row r="35" spans="1:12" ht="15" customHeight="1">
      <c r="A35" s="6">
        <v>4286</v>
      </c>
      <c r="B35" s="6">
        <v>1</v>
      </c>
      <c r="C35" s="6">
        <v>20343070</v>
      </c>
      <c r="D35" s="6">
        <v>20343070</v>
      </c>
      <c r="E35" s="6">
        <v>22</v>
      </c>
      <c r="F35" s="7" t="s">
        <v>32</v>
      </c>
      <c r="G35" s="7" t="s">
        <v>12</v>
      </c>
      <c r="H35" s="7" t="s">
        <v>33</v>
      </c>
      <c r="I35" s="7" t="s">
        <v>14</v>
      </c>
      <c r="J35" s="7" t="s">
        <v>29</v>
      </c>
      <c r="K35" s="4" t="s">
        <v>88</v>
      </c>
      <c r="L35" s="3">
        <f t="shared" si="1"/>
        <v>2.64</v>
      </c>
    </row>
    <row r="36" spans="1:12" ht="15" customHeight="1">
      <c r="A36" s="6">
        <v>4287</v>
      </c>
      <c r="B36" s="6">
        <v>1</v>
      </c>
      <c r="C36" s="6">
        <v>20343071</v>
      </c>
      <c r="D36" s="6">
        <v>20343071</v>
      </c>
      <c r="E36" s="6">
        <v>10</v>
      </c>
      <c r="F36" s="7" t="s">
        <v>34</v>
      </c>
      <c r="G36" s="7" t="s">
        <v>12</v>
      </c>
      <c r="H36" s="7" t="s">
        <v>35</v>
      </c>
      <c r="I36" s="7" t="s">
        <v>17</v>
      </c>
      <c r="J36" s="7" t="s">
        <v>23</v>
      </c>
      <c r="K36" s="4" t="s">
        <v>89</v>
      </c>
      <c r="L36" s="3">
        <f t="shared" si="1"/>
        <v>1.2</v>
      </c>
    </row>
    <row r="37" spans="1:12" ht="15" customHeight="1">
      <c r="A37" s="6">
        <v>4288</v>
      </c>
      <c r="B37" s="6">
        <v>1</v>
      </c>
      <c r="C37" s="6">
        <v>20343072</v>
      </c>
      <c r="D37" s="6">
        <v>20343072</v>
      </c>
      <c r="E37" s="6">
        <v>21</v>
      </c>
      <c r="F37" s="7" t="s">
        <v>36</v>
      </c>
      <c r="G37" s="7" t="s">
        <v>15</v>
      </c>
      <c r="H37" s="7" t="s">
        <v>37</v>
      </c>
      <c r="I37" s="7" t="s">
        <v>38</v>
      </c>
      <c r="J37" s="7" t="s">
        <v>22</v>
      </c>
      <c r="K37" s="4" t="s">
        <v>90</v>
      </c>
      <c r="L37" s="3">
        <f t="shared" si="1"/>
        <v>2.52</v>
      </c>
    </row>
    <row r="38" spans="1:12" ht="15" customHeight="1">
      <c r="A38" s="6">
        <v>4289</v>
      </c>
      <c r="B38" s="6">
        <v>1</v>
      </c>
      <c r="C38" s="6">
        <v>20343073</v>
      </c>
      <c r="D38" s="6">
        <v>20343073</v>
      </c>
      <c r="E38" s="6">
        <v>24</v>
      </c>
      <c r="F38" s="7" t="s">
        <v>39</v>
      </c>
      <c r="G38" s="7" t="s">
        <v>12</v>
      </c>
      <c r="H38" s="7" t="s">
        <v>40</v>
      </c>
      <c r="I38" s="7" t="s">
        <v>30</v>
      </c>
      <c r="J38" s="7" t="s">
        <v>16</v>
      </c>
      <c r="K38" s="4" t="s">
        <v>91</v>
      </c>
      <c r="L38" s="3">
        <f t="shared" si="1"/>
        <v>2.88</v>
      </c>
    </row>
    <row r="39" spans="1:12" ht="15" customHeight="1">
      <c r="A39" s="6">
        <v>4290</v>
      </c>
      <c r="B39" s="6">
        <v>1</v>
      </c>
      <c r="C39" s="6">
        <v>20343074</v>
      </c>
      <c r="D39" s="6">
        <v>20343074</v>
      </c>
      <c r="E39" s="6">
        <v>10</v>
      </c>
      <c r="F39" s="7" t="s">
        <v>41</v>
      </c>
      <c r="G39" s="7" t="s">
        <v>12</v>
      </c>
      <c r="H39" s="7" t="s">
        <v>42</v>
      </c>
      <c r="I39" s="7" t="s">
        <v>27</v>
      </c>
      <c r="J39" s="7" t="s">
        <v>28</v>
      </c>
      <c r="K39" s="4" t="s">
        <v>92</v>
      </c>
      <c r="L39" s="3">
        <f t="shared" si="1"/>
        <v>1.2</v>
      </c>
    </row>
    <row r="40" spans="1:12" ht="15" customHeight="1">
      <c r="A40" s="6">
        <v>4291</v>
      </c>
      <c r="B40" s="6">
        <v>1</v>
      </c>
      <c r="C40" s="6">
        <v>20343075</v>
      </c>
      <c r="D40" s="6">
        <v>20343075</v>
      </c>
      <c r="E40" s="6">
        <v>13</v>
      </c>
      <c r="F40" s="7" t="s">
        <v>43</v>
      </c>
      <c r="G40" s="7" t="s">
        <v>12</v>
      </c>
      <c r="H40" s="7" t="s">
        <v>44</v>
      </c>
      <c r="I40" s="7" t="s">
        <v>26</v>
      </c>
      <c r="J40" s="7" t="s">
        <v>25</v>
      </c>
      <c r="K40" s="4" t="s">
        <v>93</v>
      </c>
      <c r="L40" s="3">
        <f t="shared" si="1"/>
        <v>1.56</v>
      </c>
    </row>
    <row r="41" spans="1:12" ht="15" customHeight="1">
      <c r="A41" s="6">
        <v>4292</v>
      </c>
      <c r="B41" s="6">
        <v>1</v>
      </c>
      <c r="C41" s="6">
        <v>20343076</v>
      </c>
      <c r="D41" s="6">
        <v>20343076</v>
      </c>
      <c r="E41" s="6">
        <v>10</v>
      </c>
      <c r="F41" s="7" t="s">
        <v>45</v>
      </c>
      <c r="G41" s="7" t="s">
        <v>12</v>
      </c>
      <c r="H41" s="7" t="s">
        <v>46</v>
      </c>
      <c r="I41" s="7" t="s">
        <v>47</v>
      </c>
      <c r="J41" s="7" t="s">
        <v>31</v>
      </c>
      <c r="K41" s="4" t="s">
        <v>94</v>
      </c>
      <c r="L41" s="3">
        <f t="shared" si="1"/>
        <v>1.2</v>
      </c>
    </row>
    <row r="42" spans="1:12" ht="15" customHeight="1">
      <c r="A42" s="6">
        <v>4293</v>
      </c>
      <c r="B42" s="6">
        <v>8</v>
      </c>
      <c r="C42" s="6">
        <v>2069106</v>
      </c>
      <c r="D42" s="6">
        <v>2069113</v>
      </c>
      <c r="E42" s="6">
        <v>8</v>
      </c>
      <c r="F42" s="7" t="s">
        <v>19</v>
      </c>
      <c r="G42" s="7" t="s">
        <v>15</v>
      </c>
      <c r="H42" s="7" t="s">
        <v>20</v>
      </c>
      <c r="I42" s="7" t="s">
        <v>18</v>
      </c>
      <c r="J42" s="7" t="s">
        <v>21</v>
      </c>
      <c r="K42" s="4" t="s">
        <v>95</v>
      </c>
      <c r="L42" s="3">
        <f>(E42*140)/1000</f>
        <v>1.1200000000000001</v>
      </c>
    </row>
    <row r="43" spans="1:12" ht="15" customHeight="1">
      <c r="A43" s="6">
        <v>4294</v>
      </c>
      <c r="B43" s="6">
        <v>7</v>
      </c>
      <c r="C43" s="6">
        <v>2069114</v>
      </c>
      <c r="D43" s="6">
        <v>2069120</v>
      </c>
      <c r="E43" s="6">
        <v>36</v>
      </c>
      <c r="F43" s="7" t="s">
        <v>48</v>
      </c>
      <c r="G43" s="7" t="s">
        <v>12</v>
      </c>
      <c r="H43" s="7" t="s">
        <v>49</v>
      </c>
      <c r="I43" s="7" t="s">
        <v>30</v>
      </c>
      <c r="J43" s="7" t="s">
        <v>24</v>
      </c>
      <c r="K43" s="4" t="s">
        <v>96</v>
      </c>
      <c r="L43" s="3">
        <f t="shared" ref="L43:L51" si="2">(E43*140)/1000</f>
        <v>5.04</v>
      </c>
    </row>
    <row r="44" spans="1:12" ht="15" customHeight="1">
      <c r="A44" s="6">
        <v>4295</v>
      </c>
      <c r="B44" s="6">
        <v>2</v>
      </c>
      <c r="C44" s="6">
        <v>2069121</v>
      </c>
      <c r="D44" s="6">
        <v>2069122</v>
      </c>
      <c r="E44" s="6">
        <v>2</v>
      </c>
      <c r="F44" s="7" t="s">
        <v>36</v>
      </c>
      <c r="G44" s="7" t="s">
        <v>15</v>
      </c>
      <c r="H44" s="7" t="s">
        <v>37</v>
      </c>
      <c r="I44" s="7" t="s">
        <v>38</v>
      </c>
      <c r="J44" s="7" t="s">
        <v>22</v>
      </c>
      <c r="K44" s="4" t="s">
        <v>97</v>
      </c>
      <c r="L44" s="3">
        <f t="shared" si="2"/>
        <v>0.28000000000000003</v>
      </c>
    </row>
    <row r="45" spans="1:12" ht="15" customHeight="1">
      <c r="A45" s="6">
        <v>4296</v>
      </c>
      <c r="B45" s="6">
        <v>8</v>
      </c>
      <c r="C45" s="6">
        <v>2069123</v>
      </c>
      <c r="D45" s="6">
        <v>2069130</v>
      </c>
      <c r="E45" s="6">
        <v>8</v>
      </c>
      <c r="F45" s="7" t="s">
        <v>50</v>
      </c>
      <c r="G45" s="7" t="s">
        <v>12</v>
      </c>
      <c r="H45" s="7" t="s">
        <v>51</v>
      </c>
      <c r="I45" s="7" t="s">
        <v>13</v>
      </c>
      <c r="J45" s="7" t="s">
        <v>52</v>
      </c>
      <c r="K45" s="4" t="s">
        <v>98</v>
      </c>
      <c r="L45" s="3">
        <f t="shared" si="2"/>
        <v>1.1200000000000001</v>
      </c>
    </row>
    <row r="46" spans="1:12" ht="15" customHeight="1">
      <c r="A46" s="6">
        <v>4297</v>
      </c>
      <c r="B46" s="6">
        <v>7</v>
      </c>
      <c r="C46" s="6">
        <v>2069131</v>
      </c>
      <c r="D46" s="6">
        <v>2069137</v>
      </c>
      <c r="E46" s="6">
        <v>87</v>
      </c>
      <c r="F46" s="7" t="s">
        <v>53</v>
      </c>
      <c r="G46" s="7" t="s">
        <v>12</v>
      </c>
      <c r="H46" s="7" t="s">
        <v>54</v>
      </c>
      <c r="I46" s="7" t="s">
        <v>30</v>
      </c>
      <c r="J46" s="7" t="s">
        <v>16</v>
      </c>
      <c r="K46" s="4" t="s">
        <v>99</v>
      </c>
      <c r="L46" s="3">
        <f t="shared" si="2"/>
        <v>12.18</v>
      </c>
    </row>
    <row r="47" spans="1:12" ht="15" customHeight="1">
      <c r="A47" s="6">
        <v>4298</v>
      </c>
      <c r="B47" s="6">
        <v>2</v>
      </c>
      <c r="C47" s="6">
        <v>20343077</v>
      </c>
      <c r="D47" s="6">
        <v>20343078</v>
      </c>
      <c r="E47" s="6">
        <v>10</v>
      </c>
      <c r="F47" s="7" t="s">
        <v>19</v>
      </c>
      <c r="G47" s="7" t="s">
        <v>15</v>
      </c>
      <c r="H47" s="7" t="s">
        <v>20</v>
      </c>
      <c r="I47" s="7" t="s">
        <v>18</v>
      </c>
      <c r="J47" s="7" t="s">
        <v>21</v>
      </c>
      <c r="K47" s="4" t="s">
        <v>100</v>
      </c>
      <c r="L47" s="3">
        <f t="shared" si="2"/>
        <v>1.4</v>
      </c>
    </row>
    <row r="48" spans="1:12" ht="15" customHeight="1">
      <c r="A48" s="6">
        <v>4299</v>
      </c>
      <c r="B48" s="6">
        <v>5</v>
      </c>
      <c r="C48" s="6">
        <v>20343079</v>
      </c>
      <c r="D48" s="6">
        <v>20343083</v>
      </c>
      <c r="E48" s="6">
        <v>25</v>
      </c>
      <c r="F48" s="7" t="s">
        <v>48</v>
      </c>
      <c r="G48" s="7" t="s">
        <v>12</v>
      </c>
      <c r="H48" s="7" t="s">
        <v>49</v>
      </c>
      <c r="I48" s="7" t="s">
        <v>30</v>
      </c>
      <c r="J48" s="7" t="s">
        <v>24</v>
      </c>
      <c r="K48" s="4" t="s">
        <v>101</v>
      </c>
      <c r="L48" s="3">
        <f t="shared" si="2"/>
        <v>3.5</v>
      </c>
    </row>
    <row r="49" spans="1:12" ht="15" customHeight="1">
      <c r="A49" s="6">
        <v>4300</v>
      </c>
      <c r="B49" s="6">
        <v>1</v>
      </c>
      <c r="C49" s="6">
        <v>20343084</v>
      </c>
      <c r="D49" s="6">
        <v>20343084</v>
      </c>
      <c r="E49" s="6">
        <v>5</v>
      </c>
      <c r="F49" s="7" t="s">
        <v>36</v>
      </c>
      <c r="G49" s="7" t="s">
        <v>15</v>
      </c>
      <c r="H49" s="7" t="s">
        <v>37</v>
      </c>
      <c r="I49" s="7" t="s">
        <v>38</v>
      </c>
      <c r="J49" s="7" t="s">
        <v>22</v>
      </c>
      <c r="K49" s="4" t="s">
        <v>102</v>
      </c>
      <c r="L49" s="3">
        <f t="shared" si="2"/>
        <v>0.7</v>
      </c>
    </row>
    <row r="50" spans="1:12" ht="15" customHeight="1">
      <c r="A50" s="6">
        <v>4301</v>
      </c>
      <c r="B50" s="6">
        <v>2</v>
      </c>
      <c r="C50" s="6">
        <v>20343085</v>
      </c>
      <c r="D50" s="6">
        <v>20343086</v>
      </c>
      <c r="E50" s="6">
        <v>10</v>
      </c>
      <c r="F50" s="7" t="s">
        <v>50</v>
      </c>
      <c r="G50" s="7" t="s">
        <v>12</v>
      </c>
      <c r="H50" s="7" t="s">
        <v>51</v>
      </c>
      <c r="I50" s="7" t="s">
        <v>13</v>
      </c>
      <c r="J50" s="7" t="s">
        <v>52</v>
      </c>
      <c r="K50" s="4" t="s">
        <v>103</v>
      </c>
      <c r="L50" s="3">
        <f t="shared" si="2"/>
        <v>1.4</v>
      </c>
    </row>
    <row r="51" spans="1:12" ht="15" customHeight="1">
      <c r="A51" s="6">
        <v>4302</v>
      </c>
      <c r="B51" s="6">
        <v>5</v>
      </c>
      <c r="C51" s="6">
        <v>20343087</v>
      </c>
      <c r="D51" s="6">
        <v>20343091</v>
      </c>
      <c r="E51" s="6">
        <v>25</v>
      </c>
      <c r="F51" s="7" t="s">
        <v>53</v>
      </c>
      <c r="G51" s="7" t="s">
        <v>12</v>
      </c>
      <c r="H51" s="7" t="s">
        <v>54</v>
      </c>
      <c r="I51" s="7" t="s">
        <v>30</v>
      </c>
      <c r="J51" s="7" t="s">
        <v>16</v>
      </c>
      <c r="K51" s="4" t="s">
        <v>104</v>
      </c>
      <c r="L51" s="3">
        <f t="shared" si="2"/>
        <v>3.5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2023-08-18T09:54:49Z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927355941</vt:i4>
  </property>
  <property fmtid="{D5CDD505-2E9C-101B-9397-08002B2CF9AE}" pid="3" name="_NewReviewCycle">
    <vt:lpwstr/>
  </property>
  <property fmtid="{D5CDD505-2E9C-101B-9397-08002B2CF9AE}" pid="4" name="_EmailSubject">
    <vt:lpwstr>MGR POD DETAILS EXAM ON AUG 24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